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9135" activeTab="1"/>
  </bookViews>
  <sheets>
    <sheet name="Logical Operators" sheetId="1" r:id="rId1"/>
    <sheet name="Lists of Names DOB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4" i="1" l="1"/>
  <c r="C23" i="1"/>
  <c r="D11" i="2"/>
  <c r="C11" i="2" s="1"/>
  <c r="B9" i="2"/>
  <c r="A9" i="2" s="1"/>
  <c r="B10" i="2"/>
  <c r="D10" i="2"/>
  <c r="C10" i="2" s="1"/>
  <c r="D9" i="2"/>
  <c r="C9" i="2" s="1"/>
  <c r="K10" i="2"/>
  <c r="K9" i="2"/>
  <c r="C19" i="1"/>
  <c r="C18" i="1"/>
  <c r="C17" i="1"/>
  <c r="C16" i="1"/>
  <c r="C12" i="1"/>
  <c r="C11" i="1"/>
  <c r="C10" i="1"/>
  <c r="C9" i="1"/>
</calcChain>
</file>

<file path=xl/sharedStrings.xml><?xml version="1.0" encoding="utf-8"?>
<sst xmlns="http://schemas.openxmlformats.org/spreadsheetml/2006/main" count="46" uniqueCount="33">
  <si>
    <t>"=AND(  ARG1, ARG2)"</t>
  </si>
  <si>
    <t>ARG1</t>
  </si>
  <si>
    <t>ARG2</t>
  </si>
  <si>
    <t>"=OR(  ARG1, ARG2)"</t>
  </si>
  <si>
    <t>Truth Tables</t>
  </si>
  <si>
    <t>SETS Data</t>
  </si>
  <si>
    <t>Fairbanks List</t>
  </si>
  <si>
    <t>BirthDate</t>
  </si>
  <si>
    <t>Last Name</t>
  </si>
  <si>
    <t>First Name</t>
  </si>
  <si>
    <t>Smith</t>
  </si>
  <si>
    <t>Frank</t>
  </si>
  <si>
    <t xml:space="preserve">Smith             </t>
  </si>
  <si>
    <t xml:space="preserve">Frank         </t>
  </si>
  <si>
    <t>Reyes</t>
  </si>
  <si>
    <t>Raven</t>
  </si>
  <si>
    <t>Griffin</t>
  </si>
  <si>
    <t xml:space="preserve">Octavia </t>
  </si>
  <si>
    <t>Finn</t>
  </si>
  <si>
    <t>Collins</t>
  </si>
  <si>
    <t>Bellamy</t>
  </si>
  <si>
    <t>Blake</t>
  </si>
  <si>
    <t>Monty</t>
  </si>
  <si>
    <t>Green</t>
  </si>
  <si>
    <t>Cartwig</t>
  </si>
  <si>
    <t xml:space="preserve">Clarke </t>
  </si>
  <si>
    <t>Callie</t>
  </si>
  <si>
    <t>Abby</t>
  </si>
  <si>
    <t>Compare DOB</t>
  </si>
  <si>
    <t>Compare Concatenated Name</t>
  </si>
  <si>
    <t>"=IF(  LOGICAL VALUE, Value IF TRUE, VALUE IF FALSE)"</t>
  </si>
  <si>
    <t>LOGICAL VALUE</t>
  </si>
  <si>
    <t>Concatenated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</si>
</sst>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Calibri"/>
      <family val="2"/>
    </font>
    <font>
      <b/>
      <sz val="20"/>
      <color rgb="FF000000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7" fillId="0" borderId="0" xfId="0" applyFont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1</xdr:row>
          <xdr:rowOff>47625</xdr:rowOff>
        </xdr:from>
        <xdr:to>
          <xdr:col>3</xdr:col>
          <xdr:colOff>514350</xdr:colOff>
          <xdr:row>223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4"/>
  <sheetViews>
    <sheetView workbookViewId="0">
      <selection activeCell="C31" sqref="C31"/>
    </sheetView>
  </sheetViews>
  <sheetFormatPr defaultRowHeight="15" x14ac:dyDescent="0.2"/>
  <cols>
    <col min="3" max="3" width="37" bestFit="1" customWidth="1"/>
    <col min="4" max="4" width="53.44140625" customWidth="1"/>
    <col min="5" max="5" width="38.33203125" customWidth="1"/>
  </cols>
  <sheetData>
    <row r="3" spans="3:5" x14ac:dyDescent="0.2">
      <c r="C3" s="25" t="s">
        <v>4</v>
      </c>
      <c r="D3" s="25"/>
      <c r="E3" s="25"/>
    </row>
    <row r="4" spans="3:5" x14ac:dyDescent="0.2">
      <c r="C4" s="25"/>
      <c r="D4" s="25"/>
      <c r="E4" s="25"/>
    </row>
    <row r="5" spans="3:5" ht="30" customHeight="1" x14ac:dyDescent="0.2">
      <c r="C5" s="25"/>
      <c r="D5" s="25"/>
      <c r="E5" s="25"/>
    </row>
    <row r="7" spans="3:5" ht="27.75" x14ac:dyDescent="0.4">
      <c r="C7" s="20" t="s">
        <v>0</v>
      </c>
      <c r="D7" s="21" t="s">
        <v>1</v>
      </c>
      <c r="E7" s="21" t="s">
        <v>2</v>
      </c>
    </row>
    <row r="8" spans="3:5" ht="25.5" x14ac:dyDescent="0.35">
      <c r="C8" s="2"/>
      <c r="D8" s="2"/>
      <c r="E8" s="2"/>
    </row>
    <row r="9" spans="3:5" ht="26.25" x14ac:dyDescent="0.4">
      <c r="C9" s="18" t="b">
        <f>AND(D9,E9)</f>
        <v>0</v>
      </c>
      <c r="D9" s="18" t="b">
        <v>1</v>
      </c>
      <c r="E9" s="19" t="b">
        <v>0</v>
      </c>
    </row>
    <row r="10" spans="3:5" ht="25.5" x14ac:dyDescent="0.35">
      <c r="C10" s="2" t="b">
        <f t="shared" ref="C10:C12" si="0">AND(D10,E10)</f>
        <v>0</v>
      </c>
      <c r="D10" s="2" t="b">
        <v>0</v>
      </c>
      <c r="E10" s="2" t="b">
        <v>0</v>
      </c>
    </row>
    <row r="11" spans="3:5" ht="26.25" x14ac:dyDescent="0.4">
      <c r="C11" s="19" t="b">
        <f t="shared" si="0"/>
        <v>0</v>
      </c>
      <c r="D11" s="19" t="b">
        <v>0</v>
      </c>
      <c r="E11" s="18" t="b">
        <v>1</v>
      </c>
    </row>
    <row r="12" spans="3:5" ht="26.25" x14ac:dyDescent="0.4">
      <c r="C12" s="3" t="b">
        <f t="shared" si="0"/>
        <v>1</v>
      </c>
      <c r="D12" s="3" t="b">
        <v>1</v>
      </c>
      <c r="E12" s="3" t="b">
        <v>1</v>
      </c>
    </row>
    <row r="14" spans="3:5" ht="27.75" x14ac:dyDescent="0.4">
      <c r="C14" s="1" t="s">
        <v>3</v>
      </c>
      <c r="D14" s="17" t="s">
        <v>1</v>
      </c>
      <c r="E14" s="17" t="s">
        <v>2</v>
      </c>
    </row>
    <row r="16" spans="3:5" ht="26.25" x14ac:dyDescent="0.4">
      <c r="C16" s="18" t="b">
        <f>OR(D16,E16)</f>
        <v>1</v>
      </c>
      <c r="D16" s="18" t="b">
        <v>1</v>
      </c>
      <c r="E16" s="19" t="b">
        <v>0</v>
      </c>
    </row>
    <row r="17" spans="3:5" ht="26.25" x14ac:dyDescent="0.4">
      <c r="C17" s="3" t="b">
        <f t="shared" ref="C17:C19" si="1">OR(D17,E17)</f>
        <v>0</v>
      </c>
      <c r="D17" s="2" t="b">
        <v>0</v>
      </c>
      <c r="E17" s="2" t="b">
        <v>0</v>
      </c>
    </row>
    <row r="18" spans="3:5" ht="26.25" x14ac:dyDescent="0.4">
      <c r="C18" s="18" t="b">
        <f t="shared" si="1"/>
        <v>1</v>
      </c>
      <c r="D18" s="19" t="b">
        <v>0</v>
      </c>
      <c r="E18" s="18" t="b">
        <v>1</v>
      </c>
    </row>
    <row r="19" spans="3:5" ht="26.25" x14ac:dyDescent="0.4">
      <c r="C19" s="3" t="b">
        <f t="shared" si="1"/>
        <v>1</v>
      </c>
      <c r="D19" s="3" t="b">
        <v>1</v>
      </c>
      <c r="E19" s="3" t="b">
        <v>1</v>
      </c>
    </row>
    <row r="21" spans="3:5" ht="27.75" x14ac:dyDescent="0.4">
      <c r="C21" s="20" t="s">
        <v>30</v>
      </c>
      <c r="D21" s="20"/>
      <c r="E21" s="22" t="s">
        <v>31</v>
      </c>
    </row>
    <row r="22" spans="3:5" ht="30.75" customHeight="1" x14ac:dyDescent="0.2"/>
    <row r="23" spans="3:5" ht="30.75" customHeight="1" x14ac:dyDescent="0.4">
      <c r="C23" s="20" t="str">
        <f>IF(  E23,  "JACKPOT","NOT TRUE")</f>
        <v>JACKPOT</v>
      </c>
      <c r="D23" s="23"/>
      <c r="E23" s="18" t="b">
        <v>1</v>
      </c>
    </row>
    <row r="24" spans="3:5" ht="30.75" customHeight="1" x14ac:dyDescent="0.4">
      <c r="C24" s="20" t="str">
        <f>IF(  E24,  "JACKPOT","NOT TRUE")</f>
        <v>NOT TRUE</v>
      </c>
      <c r="E24" s="2" t="b">
        <v>0</v>
      </c>
    </row>
  </sheetData>
  <mergeCells count="1">
    <mergeCell ref="C3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0"/>
  <sheetViews>
    <sheetView tabSelected="1" workbookViewId="0">
      <selection activeCell="D14" sqref="D14"/>
    </sheetView>
  </sheetViews>
  <sheetFormatPr defaultRowHeight="15" x14ac:dyDescent="0.2"/>
  <cols>
    <col min="1" max="1" width="17" style="6" customWidth="1"/>
    <col min="2" max="2" width="15.6640625" style="6" customWidth="1"/>
    <col min="3" max="3" width="20.77734375" style="6" customWidth="1"/>
    <col min="4" max="4" width="40.33203125" style="6" bestFit="1" customWidth="1"/>
    <col min="5" max="5" width="17.44140625" style="8" bestFit="1" customWidth="1"/>
    <col min="6" max="6" width="12.33203125" style="6" customWidth="1"/>
    <col min="7" max="7" width="10.44140625" style="6" customWidth="1"/>
    <col min="8" max="8" width="3.33203125" style="7" customWidth="1"/>
    <col min="9" max="10" width="3.33203125" style="6" customWidth="1"/>
    <col min="11" max="11" width="22.77734375" style="6" bestFit="1" customWidth="1"/>
    <col min="12" max="12" width="16.44140625" style="8" bestFit="1" customWidth="1"/>
    <col min="13" max="13" width="13.109375" style="6" bestFit="1" customWidth="1"/>
    <col min="14" max="14" width="11.44140625" style="6" bestFit="1" customWidth="1"/>
    <col min="15" max="15" width="5.21875" style="7" customWidth="1"/>
    <col min="16" max="16" width="5.21875" style="6" customWidth="1"/>
    <col min="17" max="16384" width="8.88671875" style="6"/>
  </cols>
  <sheetData>
    <row r="3" spans="1:16" ht="15.75" thickBot="1" x14ac:dyDescent="0.25"/>
    <row r="4" spans="1:16" x14ac:dyDescent="0.2">
      <c r="C4" s="26" t="s">
        <v>5</v>
      </c>
      <c r="D4" s="27"/>
      <c r="E4" s="27"/>
      <c r="F4" s="27"/>
      <c r="G4" s="27"/>
      <c r="H4" s="27"/>
      <c r="I4" s="28"/>
      <c r="J4" s="26" t="s">
        <v>6</v>
      </c>
      <c r="K4" s="27"/>
      <c r="L4" s="27"/>
      <c r="M4" s="27"/>
      <c r="N4" s="27"/>
      <c r="O4" s="27"/>
      <c r="P4" s="28"/>
    </row>
    <row r="5" spans="1:16" x14ac:dyDescent="0.2">
      <c r="C5" s="29"/>
      <c r="D5" s="30"/>
      <c r="E5" s="30"/>
      <c r="F5" s="30"/>
      <c r="G5" s="30"/>
      <c r="H5" s="30"/>
      <c r="I5" s="31"/>
      <c r="J5" s="29"/>
      <c r="K5" s="30"/>
      <c r="L5" s="30"/>
      <c r="M5" s="30"/>
      <c r="N5" s="30"/>
      <c r="O5" s="30"/>
      <c r="P5" s="31"/>
    </row>
    <row r="6" spans="1:16" ht="21" customHeight="1" thickBot="1" x14ac:dyDescent="0.25">
      <c r="C6" s="32"/>
      <c r="D6" s="33"/>
      <c r="E6" s="33"/>
      <c r="F6" s="33"/>
      <c r="G6" s="33"/>
      <c r="H6" s="33"/>
      <c r="I6" s="34"/>
      <c r="J6" s="32"/>
      <c r="K6" s="33"/>
      <c r="L6" s="33"/>
      <c r="M6" s="33"/>
      <c r="N6" s="33"/>
      <c r="O6" s="33"/>
      <c r="P6" s="34"/>
    </row>
    <row r="8" spans="1:16" s="9" customFormat="1" ht="70.5" customHeight="1" x14ac:dyDescent="0.2">
      <c r="B8" s="15" t="s">
        <v>28</v>
      </c>
      <c r="C8" s="16" t="s">
        <v>29</v>
      </c>
      <c r="D8" s="24" t="s">
        <v>32</v>
      </c>
      <c r="E8" s="4" t="s">
        <v>7</v>
      </c>
      <c r="F8" s="5" t="s">
        <v>8</v>
      </c>
      <c r="G8" s="5" t="s">
        <v>9</v>
      </c>
      <c r="H8" s="5"/>
      <c r="I8" s="5"/>
      <c r="L8" s="4" t="s">
        <v>7</v>
      </c>
      <c r="M8" s="5" t="s">
        <v>8</v>
      </c>
      <c r="N8" s="5" t="s">
        <v>9</v>
      </c>
      <c r="O8" s="5"/>
      <c r="P8" s="5"/>
    </row>
    <row r="9" spans="1:16" ht="26.25" x14ac:dyDescent="0.2">
      <c r="A9" s="10" t="b">
        <f>AND(B9,C9)</f>
        <v>0</v>
      </c>
      <c r="B9" s="10" t="b">
        <f>IF(COUNTIF($L$9:L16,E9),  TRUE, "DOB doesn’t' match")</f>
        <v>1</v>
      </c>
      <c r="C9" s="10" t="b">
        <f>IF(COUNTIF($K$9:K16,D9)&gt;0, TRUE, FALSE)</f>
        <v>0</v>
      </c>
      <c r="D9" s="10" t="str">
        <f>CONCATENATE(F9,", ",G9)</f>
        <v xml:space="preserve">Smith             , Frank         </v>
      </c>
      <c r="E9" s="12">
        <v>36251</v>
      </c>
      <c r="F9" s="10" t="s">
        <v>12</v>
      </c>
      <c r="G9" s="10" t="s">
        <v>13</v>
      </c>
      <c r="H9" s="11"/>
      <c r="I9" s="10"/>
      <c r="J9" s="14"/>
      <c r="K9" s="10" t="str">
        <f>CONCATENATE(M9,N9)</f>
        <v>SmithFrank</v>
      </c>
      <c r="L9" s="12">
        <v>36251</v>
      </c>
      <c r="M9" s="10" t="s">
        <v>10</v>
      </c>
      <c r="N9" s="10" t="s">
        <v>11</v>
      </c>
      <c r="O9" s="11"/>
      <c r="P9" s="10"/>
    </row>
    <row r="10" spans="1:16" ht="26.25" x14ac:dyDescent="0.2">
      <c r="B10" s="10" t="b">
        <f>IF(COUNTIF($L$9:L17,E10),  TRUE, "DOB doesn’t' match")</f>
        <v>1</v>
      </c>
      <c r="C10" s="10" t="b">
        <f>IF(COUNTIF($K$9:K17,D10)&gt;0, TRUE, FALSE)</f>
        <v>1</v>
      </c>
      <c r="D10" s="10" t="str">
        <f>CONCATENATE(F10, ", ", G10)</f>
        <v xml:space="preserve">Griffin, Clarke </v>
      </c>
      <c r="E10" s="12">
        <v>35383</v>
      </c>
      <c r="F10" s="10" t="s">
        <v>16</v>
      </c>
      <c r="G10" s="10" t="s">
        <v>25</v>
      </c>
      <c r="H10" s="11"/>
      <c r="I10" s="10"/>
      <c r="J10" s="14"/>
      <c r="K10" s="10" t="str">
        <f>CONCATENATE(M10,", ",N10)</f>
        <v xml:space="preserve">Griffin, Clarke </v>
      </c>
      <c r="L10" s="12">
        <v>35383</v>
      </c>
      <c r="M10" s="10" t="s">
        <v>16</v>
      </c>
      <c r="N10" s="10" t="s">
        <v>25</v>
      </c>
      <c r="O10" s="11"/>
      <c r="P10" s="10"/>
    </row>
    <row r="11" spans="1:16" ht="26.25" x14ac:dyDescent="0.4">
      <c r="B11" s="10"/>
      <c r="C11" s="10" t="b">
        <f>IF(COUNTIF($K$9:K18,D11)&gt;0, TRUE, FALSE)</f>
        <v>0</v>
      </c>
      <c r="D11" s="10" t="str">
        <f>CONCATENATE(TRIM(F11), ", ",TRIM(G11) )</f>
        <v>Cartwig, Callie</v>
      </c>
      <c r="E11" s="12">
        <v>35383</v>
      </c>
      <c r="F11" s="10" t="s">
        <v>24</v>
      </c>
      <c r="G11" s="13" t="s">
        <v>26</v>
      </c>
      <c r="H11" s="11"/>
      <c r="I11" s="10"/>
      <c r="J11" s="14"/>
      <c r="K11" s="10"/>
      <c r="L11" s="12">
        <v>35383</v>
      </c>
      <c r="M11" s="10" t="s">
        <v>24</v>
      </c>
      <c r="N11" s="13" t="s">
        <v>26</v>
      </c>
      <c r="O11" s="11"/>
      <c r="P11" s="10"/>
    </row>
    <row r="12" spans="1:16" ht="26.25" x14ac:dyDescent="0.2">
      <c r="B12" s="10"/>
      <c r="D12" s="10"/>
      <c r="E12" s="12">
        <v>40496</v>
      </c>
      <c r="F12" s="10" t="s">
        <v>14</v>
      </c>
      <c r="G12" s="10" t="s">
        <v>15</v>
      </c>
      <c r="H12" s="11"/>
      <c r="I12" s="10"/>
      <c r="J12" s="14"/>
      <c r="K12" s="10"/>
      <c r="L12" s="12">
        <v>40496</v>
      </c>
      <c r="M12" s="10" t="s">
        <v>14</v>
      </c>
      <c r="N12" s="10" t="s">
        <v>15</v>
      </c>
      <c r="O12" s="11"/>
      <c r="P12" s="10"/>
    </row>
    <row r="13" spans="1:16" ht="26.25" x14ac:dyDescent="0.2">
      <c r="B13" s="10"/>
      <c r="D13" s="10"/>
      <c r="E13" s="12"/>
      <c r="F13" s="10"/>
      <c r="G13" s="10"/>
      <c r="H13" s="11"/>
      <c r="I13" s="10"/>
      <c r="J13" s="14"/>
      <c r="K13" s="10"/>
      <c r="L13" s="12">
        <v>26707</v>
      </c>
      <c r="M13" s="10" t="s">
        <v>16</v>
      </c>
      <c r="N13" s="10" t="s">
        <v>27</v>
      </c>
      <c r="O13" s="11"/>
      <c r="P13" s="10"/>
    </row>
    <row r="14" spans="1:16" ht="26.25" x14ac:dyDescent="0.2">
      <c r="B14" s="10"/>
      <c r="D14" s="10"/>
      <c r="E14" s="12"/>
      <c r="F14" s="10"/>
      <c r="G14" s="10"/>
      <c r="H14" s="11"/>
      <c r="I14" s="10"/>
      <c r="J14" s="14"/>
      <c r="K14" s="10"/>
      <c r="L14" s="12">
        <v>35302</v>
      </c>
      <c r="M14" s="10" t="s">
        <v>21</v>
      </c>
      <c r="N14" s="10" t="s">
        <v>17</v>
      </c>
      <c r="O14" s="11"/>
      <c r="P14" s="10"/>
    </row>
    <row r="15" spans="1:16" ht="26.25" x14ac:dyDescent="0.2">
      <c r="B15" s="10"/>
      <c r="D15" s="10"/>
      <c r="E15" s="12"/>
      <c r="F15" s="10"/>
      <c r="G15" s="10"/>
      <c r="H15" s="11"/>
      <c r="I15" s="10"/>
      <c r="J15" s="14"/>
      <c r="K15" s="10"/>
      <c r="L15" s="12">
        <v>34578</v>
      </c>
      <c r="M15" s="10" t="s">
        <v>19</v>
      </c>
      <c r="N15" s="10" t="s">
        <v>18</v>
      </c>
      <c r="O15" s="11"/>
      <c r="P15" s="10"/>
    </row>
    <row r="16" spans="1:16" ht="26.25" x14ac:dyDescent="0.2">
      <c r="B16" s="10"/>
      <c r="D16" s="10"/>
      <c r="E16" s="12"/>
      <c r="F16" s="10"/>
      <c r="G16" s="10"/>
      <c r="H16" s="11"/>
      <c r="I16" s="10"/>
      <c r="J16" s="14"/>
      <c r="K16" s="10"/>
      <c r="L16" s="12">
        <v>34770</v>
      </c>
      <c r="M16" s="10" t="s">
        <v>21</v>
      </c>
      <c r="N16" s="10" t="s">
        <v>20</v>
      </c>
      <c r="O16" s="11"/>
      <c r="P16" s="10"/>
    </row>
    <row r="17" spans="2:16" ht="26.25" x14ac:dyDescent="0.2">
      <c r="B17" s="10"/>
      <c r="D17" s="10"/>
      <c r="E17" s="12"/>
      <c r="F17" s="10"/>
      <c r="G17" s="10"/>
      <c r="H17" s="11"/>
      <c r="I17" s="10"/>
      <c r="J17" s="14"/>
      <c r="K17" s="10"/>
      <c r="L17" s="12">
        <v>36251</v>
      </c>
      <c r="M17" s="10" t="s">
        <v>23</v>
      </c>
      <c r="N17" s="10" t="s">
        <v>22</v>
      </c>
      <c r="O17" s="11"/>
      <c r="P17" s="10"/>
    </row>
    <row r="18" spans="2:16" ht="26.25" x14ac:dyDescent="0.2">
      <c r="B18" s="10"/>
      <c r="D18" s="10"/>
      <c r="E18" s="12"/>
      <c r="F18" s="10"/>
      <c r="G18" s="10"/>
      <c r="H18" s="11"/>
      <c r="I18" s="10"/>
      <c r="J18" s="10"/>
      <c r="K18" s="10"/>
      <c r="L18" s="6"/>
      <c r="O18" s="11"/>
      <c r="P18" s="10"/>
    </row>
    <row r="19" spans="2:16" ht="26.25" x14ac:dyDescent="0.2">
      <c r="B19" s="10"/>
      <c r="D19" s="10"/>
      <c r="E19" s="12"/>
      <c r="F19" s="10"/>
      <c r="G19" s="10"/>
      <c r="H19" s="11"/>
      <c r="I19" s="10"/>
      <c r="J19" s="10"/>
      <c r="K19" s="10"/>
      <c r="L19" s="6"/>
      <c r="O19" s="11"/>
      <c r="P19" s="10"/>
    </row>
    <row r="20" spans="2:16" ht="26.25" x14ac:dyDescent="0.2">
      <c r="B20" s="10"/>
      <c r="D20" s="10"/>
      <c r="E20" s="12"/>
      <c r="F20" s="10"/>
      <c r="G20" s="10"/>
      <c r="H20" s="11"/>
      <c r="I20" s="10"/>
      <c r="J20" s="10"/>
      <c r="K20" s="10"/>
      <c r="L20" s="6"/>
      <c r="O20" s="11"/>
      <c r="P20" s="10"/>
    </row>
    <row r="21" spans="2:16" ht="26.25" x14ac:dyDescent="0.2">
      <c r="B21" s="10"/>
      <c r="D21" s="10"/>
      <c r="E21" s="12"/>
      <c r="F21" s="10"/>
      <c r="G21" s="10"/>
      <c r="H21" s="11"/>
      <c r="I21" s="10"/>
      <c r="J21" s="10"/>
      <c r="K21" s="10"/>
      <c r="L21" s="6"/>
      <c r="O21" s="11"/>
      <c r="P21" s="10"/>
    </row>
    <row r="22" spans="2:16" ht="26.25" x14ac:dyDescent="0.2">
      <c r="B22" s="10"/>
      <c r="D22" s="10"/>
      <c r="E22" s="12"/>
      <c r="F22" s="10"/>
      <c r="G22" s="10"/>
      <c r="H22" s="11"/>
      <c r="I22" s="10"/>
      <c r="J22" s="10"/>
      <c r="K22" s="10"/>
      <c r="L22" s="12"/>
      <c r="M22" s="10"/>
      <c r="N22" s="10"/>
      <c r="O22" s="11"/>
      <c r="P22" s="10"/>
    </row>
    <row r="23" spans="2:16" ht="26.25" x14ac:dyDescent="0.2">
      <c r="B23" s="10"/>
      <c r="D23" s="10"/>
      <c r="E23" s="12"/>
      <c r="F23" s="10"/>
      <c r="G23" s="10"/>
      <c r="H23" s="11"/>
      <c r="I23" s="10"/>
      <c r="J23" s="10"/>
      <c r="K23" s="10"/>
      <c r="L23" s="12"/>
      <c r="M23" s="10"/>
      <c r="N23" s="10"/>
      <c r="O23" s="11"/>
      <c r="P23" s="10"/>
    </row>
    <row r="24" spans="2:16" ht="26.25" x14ac:dyDescent="0.2">
      <c r="D24" s="10"/>
      <c r="E24" s="12"/>
      <c r="F24" s="10"/>
      <c r="G24" s="10"/>
      <c r="H24" s="11"/>
      <c r="I24" s="10"/>
      <c r="J24" s="10"/>
      <c r="K24" s="10"/>
      <c r="L24" s="12"/>
      <c r="M24" s="10"/>
      <c r="N24" s="10"/>
      <c r="O24" s="11"/>
      <c r="P24" s="10"/>
    </row>
    <row r="25" spans="2:16" ht="26.25" x14ac:dyDescent="0.2">
      <c r="D25" s="10"/>
      <c r="E25" s="12"/>
      <c r="F25" s="10"/>
      <c r="G25" s="10"/>
      <c r="H25" s="11"/>
      <c r="I25" s="10"/>
      <c r="J25" s="10"/>
      <c r="K25" s="10"/>
      <c r="L25" s="12"/>
      <c r="M25" s="10"/>
      <c r="N25" s="10"/>
      <c r="O25" s="11"/>
      <c r="P25" s="10"/>
    </row>
    <row r="26" spans="2:16" ht="26.25" x14ac:dyDescent="0.2">
      <c r="D26" s="10"/>
      <c r="E26" s="12"/>
      <c r="F26" s="10"/>
      <c r="G26" s="10"/>
      <c r="H26" s="11"/>
      <c r="I26" s="10"/>
      <c r="J26" s="10"/>
      <c r="K26" s="10"/>
      <c r="L26" s="12"/>
      <c r="M26" s="10"/>
      <c r="N26" s="10"/>
      <c r="O26" s="11"/>
      <c r="P26" s="10"/>
    </row>
    <row r="27" spans="2:16" ht="26.25" x14ac:dyDescent="0.2">
      <c r="D27" s="10"/>
      <c r="E27" s="12"/>
      <c r="F27" s="10"/>
      <c r="G27" s="10"/>
      <c r="H27" s="11"/>
      <c r="I27" s="10"/>
      <c r="J27" s="10"/>
      <c r="K27" s="10"/>
      <c r="L27" s="12"/>
      <c r="M27" s="10"/>
      <c r="N27" s="10"/>
      <c r="O27" s="11"/>
      <c r="P27" s="10"/>
    </row>
    <row r="28" spans="2:16" ht="26.25" x14ac:dyDescent="0.2">
      <c r="D28" s="10"/>
      <c r="E28" s="12"/>
      <c r="F28" s="10"/>
      <c r="G28" s="10"/>
      <c r="H28" s="11"/>
      <c r="I28" s="10"/>
      <c r="J28" s="10"/>
      <c r="K28" s="10"/>
      <c r="L28" s="12"/>
      <c r="M28" s="10"/>
      <c r="N28" s="10"/>
      <c r="O28" s="11"/>
      <c r="P28" s="10"/>
    </row>
    <row r="29" spans="2:16" ht="26.25" x14ac:dyDescent="0.2">
      <c r="D29" s="10"/>
      <c r="E29" s="12"/>
      <c r="F29" s="10"/>
      <c r="G29" s="10"/>
      <c r="H29" s="11"/>
      <c r="I29" s="10"/>
      <c r="J29" s="10"/>
      <c r="K29" s="10"/>
      <c r="L29" s="12"/>
      <c r="M29" s="10"/>
      <c r="N29" s="10"/>
      <c r="O29" s="11"/>
      <c r="P29" s="10"/>
    </row>
    <row r="30" spans="2:16" ht="26.25" x14ac:dyDescent="0.2">
      <c r="D30" s="10"/>
      <c r="E30" s="12"/>
      <c r="F30" s="10"/>
      <c r="G30" s="10"/>
      <c r="H30" s="11"/>
      <c r="I30" s="10"/>
      <c r="J30" s="10"/>
      <c r="K30" s="10"/>
      <c r="L30" s="12"/>
      <c r="M30" s="10"/>
      <c r="N30" s="10"/>
      <c r="O30" s="11"/>
      <c r="P30" s="10"/>
    </row>
  </sheetData>
  <mergeCells count="2">
    <mergeCell ref="C4:I6"/>
    <mergeCell ref="J4:P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48" workbookViewId="0">
      <selection activeCell="F154" sqref="F154"/>
    </sheetView>
  </sheetViews>
  <sheetFormatPr defaultRowHeight="15" x14ac:dyDescent="0.2"/>
  <cols>
    <col min="5" max="5" width="8.88671875" customWidth="1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1025" r:id="rId3">
          <objectPr defaultSize="0" r:id="rId4">
            <anchor moveWithCells="1">
              <from>
                <xdr:col>0</xdr:col>
                <xdr:colOff>733425</xdr:colOff>
                <xdr:row>1</xdr:row>
                <xdr:rowOff>47625</xdr:rowOff>
              </from>
              <to>
                <xdr:col>3</xdr:col>
                <xdr:colOff>514350</xdr:colOff>
                <xdr:row>223</xdr:row>
                <xdr:rowOff>180975</xdr:rowOff>
              </to>
            </anchor>
          </objectPr>
        </oleObject>
      </mc:Choice>
      <mc:Fallback>
        <oleObject progId="Excel.Sheet.12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Logical Operators</vt:lpstr>
      <vt:lpstr>Lists of Names DOB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LaVigne</dc:creator>
  <cp:lastModifiedBy>Talantis, Sea</cp:lastModifiedBy>
  <cp:lastPrinted>2014-05-06T13:21:15Z</cp:lastPrinted>
  <dcterms:created xsi:type="dcterms:W3CDTF">2014-05-01T20:13:37Z</dcterms:created>
  <dcterms:modified xsi:type="dcterms:W3CDTF">2014-05-06T13:22:40Z</dcterms:modified>
</cp:coreProperties>
</file>